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课题组 虚体中心 其他部门适用" sheetId="22" r:id="rId1"/>
    <sheet name="五险一金比例" sheetId="23" r:id="rId2"/>
  </sheets>
  <calcPr calcId="144525"/>
</workbook>
</file>

<file path=xl/sharedStrings.xml><?xml version="1.0" encoding="utf-8"?>
<sst xmlns="http://schemas.openxmlformats.org/spreadsheetml/2006/main" count="33" uniqueCount="30">
  <si>
    <t>附件1：首都医科大学科研助理岗位需求计划表</t>
  </si>
  <si>
    <t>单位</t>
  </si>
  <si>
    <t>科研项目负责人</t>
  </si>
  <si>
    <t>招聘岗位预计期限</t>
  </si>
  <si>
    <t>招聘人数</t>
  </si>
  <si>
    <t>招聘岗位具体职责</t>
  </si>
  <si>
    <t>任职资格（学历、资历等）</t>
  </si>
  <si>
    <t>经费来源</t>
  </si>
  <si>
    <t>项目代码</t>
  </si>
  <si>
    <t>项目名称</t>
  </si>
  <si>
    <t>可用于本次人员费的经费额度（单位万元）</t>
  </si>
  <si>
    <t>预计年度用人成本（单位万元）</t>
  </si>
  <si>
    <t>备注</t>
  </si>
  <si>
    <t>学院意见：</t>
  </si>
  <si>
    <t>负责人签字                        年  月  日</t>
  </si>
  <si>
    <t>财务处签字：</t>
  </si>
  <si>
    <t>科技处签字：</t>
  </si>
  <si>
    <t>人事处签字：</t>
  </si>
  <si>
    <t xml:space="preserve">                                                            年   月    日</t>
  </si>
  <si>
    <t>科研助理岗位人员成本测算表</t>
  </si>
  <si>
    <t>单位：元</t>
  </si>
  <si>
    <t>月收入参考标准</t>
  </si>
  <si>
    <t>单位部分</t>
  </si>
  <si>
    <t>人员成本</t>
  </si>
  <si>
    <t>医疗+生育
（缴费比例0.108）</t>
  </si>
  <si>
    <t>失业
（缴费比例0.005）</t>
  </si>
  <si>
    <t>工伤
（缴费比例0.006）</t>
  </si>
  <si>
    <t>养老
（缴费比例0.16）</t>
  </si>
  <si>
    <t>住房公积金
（缴费比例0.12）</t>
  </si>
  <si>
    <t>备注：1.月收入参考标准为北京市最低工资标准；2.住房公积金和各项保险的缴费基数下限均为5360元；月收入高于缴费基数下限的，按实际收入计算；低于缴费基数下限的，按缴费基数下限计算。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</si>
</sst>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等线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6" fillId="23" borderId="1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topLeftCell="A2" workbookViewId="0">
      <selection activeCell="D9" sqref="D9:L9"/>
    </sheetView>
  </sheetViews>
  <sheetFormatPr defaultColWidth="9" defaultRowHeight="14"/>
  <cols>
    <col min="1" max="1" width="5.75" style="10" customWidth="1"/>
    <col min="2" max="2" width="8.25" style="11" customWidth="1"/>
    <col min="3" max="3" width="7.375" style="11" customWidth="1"/>
    <col min="4" max="4" width="11.5" style="11" customWidth="1"/>
    <col min="5" max="5" width="12.125" style="11" customWidth="1"/>
    <col min="6" max="6" width="8.75" style="11" customWidth="1"/>
    <col min="7" max="7" width="9.625" style="11" customWidth="1"/>
    <col min="8" max="8" width="18.125" style="12" customWidth="1"/>
    <col min="9" max="9" width="8.75" style="12" customWidth="1"/>
    <col min="10" max="10" width="11.25" style="10" customWidth="1"/>
    <col min="11" max="11" width="9" style="10" customWidth="1"/>
    <col min="12" max="12" width="13.25" style="11" customWidth="1"/>
    <col min="13" max="16384" width="9" style="11"/>
  </cols>
  <sheetData>
    <row r="1" ht="49.5" customHeight="1" spans="1: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="7" customFormat="1" ht="90.75" customHeight="1" spans="1:12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</row>
    <row r="3" s="8" customFormat="1" ht="24.95" customHeight="1" spans="1:12">
      <c r="A3" s="15"/>
      <c r="B3" s="15"/>
      <c r="C3" s="16"/>
      <c r="D3" s="15"/>
      <c r="E3" s="17"/>
      <c r="F3" s="17"/>
      <c r="G3" s="15"/>
      <c r="H3" s="18"/>
      <c r="I3" s="18"/>
      <c r="J3" s="34"/>
      <c r="K3" s="34"/>
      <c r="L3" s="17"/>
    </row>
    <row r="4" s="9" customFormat="1" ht="24.95" customHeight="1" spans="1:12">
      <c r="A4" s="19"/>
      <c r="B4" s="19"/>
      <c r="C4" s="19"/>
      <c r="D4" s="19"/>
      <c r="E4" s="20"/>
      <c r="F4" s="20"/>
      <c r="G4" s="19"/>
      <c r="H4" s="21"/>
      <c r="I4" s="21"/>
      <c r="J4" s="19"/>
      <c r="K4" s="20"/>
      <c r="L4" s="20"/>
    </row>
    <row r="5" s="9" customFormat="1" ht="24.95" customHeight="1" spans="1:12">
      <c r="A5" s="19"/>
      <c r="B5" s="19"/>
      <c r="C5" s="19"/>
      <c r="D5" s="19"/>
      <c r="E5" s="20"/>
      <c r="F5" s="20"/>
      <c r="G5" s="19"/>
      <c r="H5" s="21"/>
      <c r="I5" s="21"/>
      <c r="J5" s="19"/>
      <c r="K5" s="20"/>
      <c r="L5" s="20"/>
    </row>
    <row r="6" ht="24.95" customHeight="1" spans="1:12">
      <c r="A6" s="22"/>
      <c r="B6" s="23"/>
      <c r="C6" s="23"/>
      <c r="D6" s="23"/>
      <c r="E6" s="23"/>
      <c r="F6" s="23"/>
      <c r="G6" s="23"/>
      <c r="H6" s="24"/>
      <c r="I6" s="24"/>
      <c r="J6" s="22"/>
      <c r="K6" s="22"/>
      <c r="L6" s="23"/>
    </row>
    <row r="7" ht="24.95" customHeight="1" spans="1:12">
      <c r="A7" s="22"/>
      <c r="B7" s="23"/>
      <c r="C7" s="23"/>
      <c r="D7" s="23"/>
      <c r="E7" s="23"/>
      <c r="F7" s="23"/>
      <c r="G7" s="23"/>
      <c r="H7" s="24"/>
      <c r="I7" s="24"/>
      <c r="J7" s="22"/>
      <c r="K7" s="22"/>
      <c r="L7" s="23"/>
    </row>
    <row r="8" ht="38.25" customHeight="1" spans="1:12">
      <c r="A8" s="25" t="s">
        <v>13</v>
      </c>
      <c r="B8" s="26"/>
      <c r="C8" s="27"/>
      <c r="D8" s="28" t="s">
        <v>14</v>
      </c>
      <c r="E8" s="29"/>
      <c r="F8" s="29"/>
      <c r="G8" s="29"/>
      <c r="H8" s="29"/>
      <c r="I8" s="29"/>
      <c r="J8" s="29"/>
      <c r="K8" s="29"/>
      <c r="L8" s="35"/>
    </row>
    <row r="9" ht="38.25" customHeight="1" spans="1:12">
      <c r="A9" s="30" t="s">
        <v>15</v>
      </c>
      <c r="B9" s="31"/>
      <c r="C9" s="32"/>
      <c r="D9" s="28" t="s">
        <v>14</v>
      </c>
      <c r="E9" s="29"/>
      <c r="F9" s="29"/>
      <c r="G9" s="29"/>
      <c r="H9" s="29"/>
      <c r="I9" s="29"/>
      <c r="J9" s="29"/>
      <c r="K9" s="29"/>
      <c r="L9" s="35"/>
    </row>
    <row r="10" ht="33.75" customHeight="1" spans="1:12">
      <c r="A10" s="25" t="s">
        <v>16</v>
      </c>
      <c r="B10" s="26"/>
      <c r="C10" s="27"/>
      <c r="D10" s="28" t="s">
        <v>14</v>
      </c>
      <c r="E10" s="29"/>
      <c r="F10" s="29"/>
      <c r="G10" s="29"/>
      <c r="H10" s="29"/>
      <c r="I10" s="29"/>
      <c r="J10" s="29"/>
      <c r="K10" s="29"/>
      <c r="L10" s="35"/>
    </row>
    <row r="11" ht="34.5" customHeight="1" spans="1:12">
      <c r="A11" s="25" t="s">
        <v>17</v>
      </c>
      <c r="B11" s="26"/>
      <c r="C11" s="27"/>
      <c r="D11" s="28" t="s">
        <v>14</v>
      </c>
      <c r="E11" s="29"/>
      <c r="F11" s="29"/>
      <c r="G11" s="29"/>
      <c r="H11" s="29"/>
      <c r="I11" s="29"/>
      <c r="J11" s="29"/>
      <c r="K11" s="29"/>
      <c r="L11" s="35"/>
    </row>
    <row r="12" ht="24.75" customHeight="1" spans="1:11">
      <c r="A12" s="33" t="s">
        <v>18</v>
      </c>
      <c r="B12" s="33"/>
      <c r="F12" s="12"/>
      <c r="J12" s="11"/>
      <c r="K12" s="11"/>
    </row>
  </sheetData>
  <mergeCells count="10">
    <mergeCell ref="A1:L1"/>
    <mergeCell ref="A8:C8"/>
    <mergeCell ref="D8:L8"/>
    <mergeCell ref="A9:C9"/>
    <mergeCell ref="D9:L9"/>
    <mergeCell ref="A10:C10"/>
    <mergeCell ref="D10:L10"/>
    <mergeCell ref="A11:C11"/>
    <mergeCell ref="D11:L11"/>
    <mergeCell ref="A12:B12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C14" sqref="C14"/>
    </sheetView>
  </sheetViews>
  <sheetFormatPr defaultColWidth="8.66666666666667" defaultRowHeight="14" outlineLevelRow="5" outlineLevelCol="6"/>
  <cols>
    <col min="1" max="1" width="19.125" customWidth="1"/>
    <col min="2" max="6" width="19.75" style="1" customWidth="1"/>
  </cols>
  <sheetData>
    <row r="1" ht="32" customHeight="1" spans="1:7">
      <c r="A1" s="2" t="s">
        <v>19</v>
      </c>
      <c r="B1" s="2"/>
      <c r="C1" s="2"/>
      <c r="D1" s="2"/>
      <c r="E1" s="2"/>
      <c r="F1" s="2"/>
      <c r="G1" s="2"/>
    </row>
    <row r="2" ht="26" customHeight="1" spans="7:7">
      <c r="G2" t="s">
        <v>20</v>
      </c>
    </row>
    <row r="3" ht="28" customHeight="1" spans="1:7">
      <c r="A3" s="3" t="s">
        <v>21</v>
      </c>
      <c r="B3" s="4" t="s">
        <v>22</v>
      </c>
      <c r="C3" s="4"/>
      <c r="D3" s="4"/>
      <c r="E3" s="4"/>
      <c r="F3" s="4"/>
      <c r="G3" s="4" t="s">
        <v>23</v>
      </c>
    </row>
    <row r="4" ht="28" spans="1:7">
      <c r="A4" s="3"/>
      <c r="B4" s="3" t="s">
        <v>24</v>
      </c>
      <c r="C4" s="3" t="s">
        <v>25</v>
      </c>
      <c r="D4" s="3" t="s">
        <v>26</v>
      </c>
      <c r="E4" s="3" t="s">
        <v>27</v>
      </c>
      <c r="F4" s="3" t="s">
        <v>28</v>
      </c>
      <c r="G4" s="4"/>
    </row>
    <row r="5" ht="31" customHeight="1" spans="1:7">
      <c r="A5" s="5">
        <v>2320</v>
      </c>
      <c r="B5" s="5">
        <f>5360*0.108</f>
        <v>578.88</v>
      </c>
      <c r="C5" s="5">
        <f>5360*0.005</f>
        <v>26.8</v>
      </c>
      <c r="D5" s="5">
        <f>5360*0.006</f>
        <v>32.16</v>
      </c>
      <c r="E5" s="5">
        <f>5360*0.16</f>
        <v>857.6</v>
      </c>
      <c r="F5" s="5">
        <f>5360*0.12</f>
        <v>643.2</v>
      </c>
      <c r="G5" s="5">
        <f>SUM(A5:F5)</f>
        <v>4458.64</v>
      </c>
    </row>
    <row r="6" ht="44" customHeight="1" spans="1:7">
      <c r="A6" s="6" t="s">
        <v>29</v>
      </c>
      <c r="B6" s="6"/>
      <c r="C6" s="6"/>
      <c r="D6" s="6"/>
      <c r="E6" s="6"/>
      <c r="F6" s="6"/>
      <c r="G6" s="6"/>
    </row>
  </sheetData>
  <mergeCells count="5">
    <mergeCell ref="A1:G1"/>
    <mergeCell ref="B3:F3"/>
    <mergeCell ref="A6:G6"/>
    <mergeCell ref="A3:A4"/>
    <mergeCell ref="G3:G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课题组 虚体中心 其他部门适用</vt:lpstr>
      <vt:lpstr>五险一金比例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lxy</dc:creator>
  <cp:lastModifiedBy>陈昕</cp:lastModifiedBy>
  <dcterms:created xsi:type="dcterms:W3CDTF">2019-10-21T00:46:00Z</dcterms:created>
  <cp:lastPrinted>2020-07-03T01:38:00Z</cp:lastPrinted>
  <dcterms:modified xsi:type="dcterms:W3CDTF">2022-06-06T07:30:58Z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5298703F27134559B6786C489378E01B</vt:lpwstr>
  </property>
  <property fmtid="{D5CDD505-2E9C-101B-9397-08002B2CF9AE}" pid="3" name="KSOProductBuildVer">
    <vt:lpwstr>2052-11.1.0.11744</vt:lpwstr>
  </property>
</Properties>
</file>